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расчет прайс разовые услуги" sheetId="1" r:id="rId1"/>
    <sheet name="расчет прайс абонплата" sheetId="2" r:id="rId2"/>
    <sheet name="ПРАЙС итог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<sst xmlns="http://schemas.openxmlformats.org/spreadsheetml/2006/main" count="319" uniqueCount="168">
  <si>
    <t>Наименование услуги</t>
  </si>
  <si>
    <t>Стоимость</t>
  </si>
  <si>
    <t>Какие услуги оставляем/убираем</t>
  </si>
  <si>
    <t xml:space="preserve">Трудозатраты в ч/ч </t>
  </si>
  <si>
    <r>
      <t>ГОСУДАРСТВЕННАЯ РЕГИСТРАЦИЯ КОММЕРЧЕСКИХ ОРГАНИЗАЦИЙ.</t>
    </r>
    <r>
      <rPr>
        <sz val="9"/>
        <color indexed="8"/>
        <rFont val="Times New Roman"/>
        <family val="1"/>
      </rPr>
      <t xml:space="preserve"> </t>
    </r>
  </si>
  <si>
    <t>В услугу входит: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</si>
  <si>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Выбор организационно-правовой формы организации (ТСЖ, ЖСК, ООО, и т.д.).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</si>
  <si>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Подготовка учредительных и иных необходимых документов для государственной регистрации.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</si>
  <si>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Регистрация предприятия в Инспекции ФНС России (подача и получение всех регистрационных документов).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</si>
  <si>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Переход на упрощенную систему налогообложения - УСН (по желанию Клиента).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</si>
  <si>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Получение извещения из Фонда социального страхования (ФСС).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</si>
  <si>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Получение извещения из Пенсионного фонда (ПФР).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</si>
  <si>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Получение извещения из Фонда обязательного медицинского страхования (ФОМС).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</si>
  <si>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Изготовление обычной печати (пластмассовая оснастка).</t>
    </r>
  </si>
  <si>
    <t>По согласованию с клиентом</t>
  </si>
  <si>
    <t>4 часа</t>
  </si>
  <si>
    <t>Поездка в налоговую и д.р. 5 часов</t>
  </si>
  <si>
    <t>1 час</t>
  </si>
  <si>
    <t>Регистрация ООО, ТСЖ, ЖСК и т.п.</t>
  </si>
  <si>
    <t>от  3 000 рублей</t>
  </si>
  <si>
    <t>ОТДЕЛЬНЫЕ УСЛУГИ, СОПУТСТВУЮЩИЕ  ГОСУДАРСТВЕННОЙ РЕГИСТРАЦИИ ФИРМ</t>
  </si>
  <si>
    <t>Индивидуальная разработка учредительных документов (структура органов управления, особые полномочия и т.д.)</t>
  </si>
  <si>
    <t>+  3 000 рублей</t>
  </si>
  <si>
    <t xml:space="preserve">Получение дубликата/ копий учредительных документов </t>
  </si>
  <si>
    <t xml:space="preserve"> 500 рублей (каждый документ)</t>
  </si>
  <si>
    <t>Получение Информационного письма об учете в Статрегистре Росстата (кодов статистики) с получением выписки из ЕГРЮЛ</t>
  </si>
  <si>
    <t xml:space="preserve"> 500 рублей</t>
  </si>
  <si>
    <t>Получение Уведомления о возможности применения упрощенной системы налогообложения</t>
  </si>
  <si>
    <t>500 рублей</t>
  </si>
  <si>
    <t>Переделка документов</t>
  </si>
  <si>
    <t>3 000 рублей</t>
  </si>
  <si>
    <t>Срочное получение выписки из ЕГРЮЛ (2 дня)</t>
  </si>
  <si>
    <t>Консультация по регистрации и перерегистрации юридического лица</t>
  </si>
  <si>
    <t>бесплатная</t>
  </si>
  <si>
    <t>Выезд юриста (для оформления заказа и оплатой)</t>
  </si>
  <si>
    <t>от 1 000 рублей</t>
  </si>
  <si>
    <t>ПОДГОТОВКА ПРАВОВЫХ ДОКУМЕНТОВ</t>
  </si>
  <si>
    <t>Разработка любых форм правовых документов (кроме договоров)</t>
  </si>
  <si>
    <t>от 500 рублей</t>
  </si>
  <si>
    <t xml:space="preserve">Составление типового гражданско-правового договора </t>
  </si>
  <si>
    <t>Корректировка  договора</t>
  </si>
  <si>
    <t>Анализ и экспертиза хозяйственно-правовых и финансовых документов, прогноз разрешения судебных споров, правовые заключения по представленным документам (устно)</t>
  </si>
  <si>
    <t xml:space="preserve">от 1 000 рублей  </t>
  </si>
  <si>
    <t>Составление юридических заключений, оценка правовых рисков, правовая экспертиза (письменно)</t>
  </si>
  <si>
    <t xml:space="preserve"> цена договорная (но не менее 3 000 рублей)</t>
  </si>
  <si>
    <t>ЮРИДИЧЕСКОЕ СОПРОВОЖДЕНИЕ</t>
  </si>
  <si>
    <r>
      <t xml:space="preserve">1. устное и письменное консультирование по вопросам хозяйственной деятельности клиента, подготовку заключений по вопросам применения действующего законодательства в целях защиты его законных интересов и прав, </t>
    </r>
    <r>
      <rPr>
        <u val="single"/>
        <sz val="9"/>
        <color indexed="8"/>
        <rFont val="Times New Roman"/>
        <family val="1"/>
      </rPr>
      <t>не более 15 часов в месяц;</t>
    </r>
  </si>
  <si>
    <t>2. разработку и правовой анализ всех видов договоров, контрактов, соглашений и иных юридических документов;</t>
  </si>
  <si>
    <t>3. информационное обеспечение деятельности клиента (предоставление нормативных актов, справочной информации по правовой тематике);</t>
  </si>
  <si>
    <t>4. помощь в подготовке проектов локальных нормативно-правовых актов предприятия Заказчика;</t>
  </si>
  <si>
    <t>5. участие в переговорах при заключении договоров, при разрешении разногласий в связи с неисполнением или ненадлежащим исполнением договоров;</t>
  </si>
  <si>
    <t xml:space="preserve">6. представление интересов Клиента в отношениях с государственными органами, ведомствами и организациями, должностными лицами, юридическими и физическими лицами; </t>
  </si>
  <si>
    <t>7.  проведение правового аудита, с предоставлением заключения по правовому положению общества;</t>
  </si>
  <si>
    <r>
      <t xml:space="preserve">8. подготовку исковых заявлений, жалоб, претензий, ходатайств и иных процессуальных документов, </t>
    </r>
    <r>
      <rPr>
        <u val="single"/>
        <sz val="9"/>
        <color indexed="8"/>
        <rFont val="Times New Roman"/>
        <family val="1"/>
      </rPr>
      <t>не более 5 штук в месяц.</t>
    </r>
  </si>
  <si>
    <t>От 10 000 рублей в месяц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</si>
  <si>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минимальный срок договора 6 месяцев)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</si>
  <si>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объем оказываемых услуг 15 часов.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</si>
  <si>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Стоимость перечисленных видов услуг зависит от количества работающих в организации;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</si>
  <si>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При работе до 50 сотрудников- применяется поправочный коэффициент 1,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</si>
  <si>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При работе до 200 сотрудников – коэффициент 1,5,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</si>
  <si>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При работе свыше 200 сотрудников коэффициент 2.</t>
    </r>
  </si>
  <si>
    <r>
      <t xml:space="preserve">Если Вас не заинтересовал вариант абонентской платы за юридическое сопровождение Вашей фирмы, мы готовы рассмотреть Ваши предложения и сформировать удобный для Вас пакет абонентского правового обслуживания, либо перейти на почасовую оплату оказываемых нами юридических услуг.. </t>
    </r>
    <r>
      <rPr>
        <b/>
        <i/>
        <sz val="9"/>
        <color indexed="8"/>
        <rFont val="Times New Roman"/>
        <family val="1"/>
      </rPr>
      <t xml:space="preserve">Если в стоимость тарифного плана входит Представительство интересов Заказчика в судебных, арбитражных и иных государственных органах,  то Заказчик помимо установленной цены за услугу обязуется выплачивать денежное вознаграждение в размере от 5%  до 10 % от суммы, оспариваемой в вышеуказанных органах при положительном результате для Заказчика.   </t>
    </r>
  </si>
  <si>
    <t>ПРЕДСТАВИТЕЛЬСТВО В СУДАХ ОБЩЕЙ ЮРИСДИКЦИИ</t>
  </si>
  <si>
    <t>СУД ПЕРВОЙ ИНСТАНЦИИ:</t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</si>
  <si>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Исследование предоставленных документов;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</si>
  <si>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Составление заявления в суд;</t>
    </r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</si>
  <si>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 xml:space="preserve">Расчет государственной пошлины для подачи заявления в суд; 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</si>
  <si>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Формирование дела для обращение в суд;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</si>
  <si>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Подача документации в суд;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</si>
  <si>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Представительство интересов в суде;</t>
    </r>
  </si>
  <si>
    <t xml:space="preserve"> от 5 000 рублей</t>
  </si>
  <si>
    <t>(имеется примечание)</t>
  </si>
  <si>
    <t>СУД АППЕЛЯЦИОННОЙ ИНСТАНЦИИ</t>
  </si>
  <si>
    <t>от 7 000 рублей</t>
  </si>
  <si>
    <t>СУД КАССАЦИОННОЙ ИНСТАНЦИИ</t>
  </si>
  <si>
    <t>от 10 000 рублей</t>
  </si>
  <si>
    <t>ПРЕДСТАВИТЕЛЬСТВО В АРБИТРАЖНОМ СУДЕ</t>
  </si>
  <si>
    <t xml:space="preserve">от 20 000 рублей </t>
  </si>
  <si>
    <t>СУД КАССАЦИОННОЙ И НАДЗОРНОЙ ИНСТАНЦИИ</t>
  </si>
  <si>
    <t>Представительство интересов в суде;</t>
  </si>
  <si>
    <t xml:space="preserve"> от 10000 рублей</t>
  </si>
  <si>
    <t>от 5 000 рублей</t>
  </si>
  <si>
    <t>ЗАЩИТА ИНТЕРЕСОВ В ГОСОРГАНАХ</t>
  </si>
  <si>
    <t>Сопровождение проверок госорганов</t>
  </si>
  <si>
    <t>Обжалование решений госорганов</t>
  </si>
  <si>
    <t>от 3000 рублей</t>
  </si>
  <si>
    <t>ВНИМАНИЮ КЛИЕНТОВ</t>
  </si>
  <si>
    <t xml:space="preserve">В стоимость услуг ООО «РИЦ» не входят и возмещаются отдельно следующие расходы: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</si>
  <si>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 xml:space="preserve">плата за предоставление  МРИ ФНС заверенных копий учредительных документов;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</si>
  <si>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 xml:space="preserve">плата за предоставление копий учредительных документов, заверенных территориальной ИФНС;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</si>
  <si>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>плата за предоставление сведений, содержащихся в Едином государственном реестре юридических лиц (ЕГРЮЛ);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</si>
  <si>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 xml:space="preserve">государственная пошлина за удостоверение нотариусом подписи на карточке образца подписей и оттиска печати;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</si>
  <si>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>стоимость изготовления дополнительных печатей (если это не самостоятельная услуга) – в зависимости от вида печати;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</si>
  <si>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>а также иные государственные пошлины и/или аналогичные расходы.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</si>
  <si>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>изготовление печати</t>
    </r>
  </si>
  <si>
    <t>с/с с рентаб. 20%</t>
  </si>
  <si>
    <t>новые цены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</si>
  <si>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>госпошлина за государственную регистрацию индивидуального предпринимателя 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</si>
  <si>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>госпошлина за государственную регистрацию юридического лица;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</si>
  <si>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 xml:space="preserve">госпошлина за заверение подписи заявителя на заявлении у нотариуса;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</si>
  <si>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>государственная пошлина за удостоверение у нотариуса копий учредительных документов;</t>
    </r>
  </si>
  <si>
    <t>от 10 000 рублей (+ командировочные)</t>
  </si>
  <si>
    <t>от 10 000 рублей  (+ командировочные)</t>
  </si>
  <si>
    <t xml:space="preserve"> от 10000 рублей  (+ командировочные)</t>
  </si>
  <si>
    <t>от 5000 рублей</t>
  </si>
  <si>
    <t xml:space="preserve"> + нотариус?</t>
  </si>
  <si>
    <t>от 3 000 рублей</t>
  </si>
  <si>
    <t>неограниченное количество</t>
  </si>
  <si>
    <t>не более 2-х в месяц</t>
  </si>
  <si>
    <t>Виды услуг</t>
  </si>
  <si>
    <t>проверка внутренних локальных документов Заказчика на соответствию требованиям действующего законодательства;</t>
  </si>
  <si>
    <t>оказание помощи в подготовке и правильном оформлении внутренних локальных документов Заказчика;</t>
  </si>
  <si>
    <t>составление ответов на претензии контрагентов и жалоб граждан, а также последующее своевременное и законное их разрешение;</t>
  </si>
  <si>
    <t>подготовка исковых заявлений и представление интересов Заказчика в судах, территориально расположенных в г. Казани.</t>
  </si>
  <si>
    <t>за отдельную плату согласно прайса разовых услуг</t>
  </si>
  <si>
    <t>не более 1-го в месяц</t>
  </si>
  <si>
    <t>не более 5-ти в месяц</t>
  </si>
  <si>
    <t>не более 3-х в месяц</t>
  </si>
  <si>
    <t>не более 8-ми в месяц</t>
  </si>
  <si>
    <t>устные юридические  консультации по вопросам хозяйственной деятельности клиента</t>
  </si>
  <si>
    <t>письменные юридические консультации, подготовка заключений по вопросам применения действующего законодательства, справки по правовым вопросам</t>
  </si>
  <si>
    <t>разработка и правовая экспертиза любых видов договоров;</t>
  </si>
  <si>
    <t>№ п/п</t>
  </si>
  <si>
    <t>Пакет Эконом - 1000 рублей в месяц;              Пакет Стандарт - 10000 рублей в месяц,              Пакет Универсал - 15000 в месяц</t>
  </si>
  <si>
    <t xml:space="preserve">Если Вас не заинтересовал вариант абонентской платы за юридическое сопровождение Вашей фирмы, мы готовы рассмотреть Ваши предложения и сформировать удобный для Вас пакет абонентского правового обслуживания, либо перейти на почасовую оплату оказываемых нами юридических услуг.. </t>
  </si>
  <si>
    <t>Прейскурант юридических услуг ООО «Расчетно-информационный центр»</t>
  </si>
  <si>
    <r>
      <t>ГОСУДАРСТВЕННАЯ РЕГИСТРАЦИЯ КОММЕРЧЕСКИХ ОРГАНИЗАЦИЙ.</t>
    </r>
    <r>
      <rPr>
        <sz val="10"/>
        <color indexed="8"/>
        <rFont val="Times New Roman"/>
        <family val="1"/>
      </rPr>
      <t xml:space="preserve"> </t>
    </r>
  </si>
  <si>
    <r>
      <t>·</t>
    </r>
    <r>
      <rPr>
        <sz val="10"/>
        <color indexed="8"/>
        <rFont val="Times New Roman"/>
        <family val="1"/>
      </rPr>
      <t xml:space="preserve">         Выбор организационно-правовой формы организации (ТСЖ, ЖСК, ООО, и т.д.). </t>
    </r>
  </si>
  <si>
    <r>
      <t>·</t>
    </r>
    <r>
      <rPr>
        <sz val="10"/>
        <color indexed="8"/>
        <rFont val="Times New Roman"/>
        <family val="1"/>
      </rPr>
      <t xml:space="preserve">         Подготовка учредительных и иных необходимых документов для государственной регистрации. </t>
    </r>
  </si>
  <si>
    <r>
      <t>·</t>
    </r>
    <r>
      <rPr>
        <sz val="10"/>
        <color indexed="8"/>
        <rFont val="Times New Roman"/>
        <family val="1"/>
      </rPr>
      <t xml:space="preserve">         Регистрация предприятия в Инспекции ФНС России (подача и получение всех регистрационных документов). </t>
    </r>
  </si>
  <si>
    <r>
      <t>·</t>
    </r>
    <r>
      <rPr>
        <sz val="10"/>
        <color indexed="8"/>
        <rFont val="Times New Roman"/>
        <family val="1"/>
      </rPr>
      <t>         Переход на упрощенную систему налогообложения - УСН (по желанию Клиента).</t>
    </r>
  </si>
  <si>
    <r>
      <t>·</t>
    </r>
    <r>
      <rPr>
        <sz val="10"/>
        <color indexed="8"/>
        <rFont val="Times New Roman"/>
        <family val="1"/>
      </rPr>
      <t xml:space="preserve">         Получение извещения из Фонда социального страхования (ФСС). </t>
    </r>
  </si>
  <si>
    <r>
      <t>·</t>
    </r>
    <r>
      <rPr>
        <sz val="10"/>
        <color indexed="8"/>
        <rFont val="Times New Roman"/>
        <family val="1"/>
      </rPr>
      <t xml:space="preserve">         Получение извещения из Пенсионного фонда (ПФР). </t>
    </r>
  </si>
  <si>
    <r>
      <t>·</t>
    </r>
    <r>
      <rPr>
        <sz val="10"/>
        <color indexed="8"/>
        <rFont val="Times New Roman"/>
        <family val="1"/>
      </rPr>
      <t xml:space="preserve">         Получение извещения из Фонда обязательного медицинского страхования (ФОМС). </t>
    </r>
  </si>
  <si>
    <r>
      <t>·</t>
    </r>
    <r>
      <rPr>
        <sz val="10"/>
        <color indexed="8"/>
        <rFont val="Times New Roman"/>
        <family val="1"/>
      </rPr>
      <t>         Изготовление обычной печати (пластмассовая оснастка).</t>
    </r>
  </si>
  <si>
    <r>
      <t>·</t>
    </r>
    <r>
      <rPr>
        <sz val="10"/>
        <color indexed="8"/>
        <rFont val="Times New Roman"/>
        <family val="1"/>
      </rPr>
      <t>   Исследование предоставленных документов;</t>
    </r>
  </si>
  <si>
    <r>
      <t>·</t>
    </r>
    <r>
      <rPr>
        <sz val="10"/>
        <color indexed="8"/>
        <rFont val="Times New Roman"/>
        <family val="1"/>
      </rPr>
      <t>   Составление заявления в суд;</t>
    </r>
  </si>
  <si>
    <r>
      <t>·</t>
    </r>
    <r>
      <rPr>
        <sz val="10"/>
        <color indexed="8"/>
        <rFont val="Times New Roman"/>
        <family val="1"/>
      </rPr>
      <t xml:space="preserve">     Расчет государственной пошлины для подачи заявления в суд; </t>
    </r>
  </si>
  <si>
    <r>
      <t>·</t>
    </r>
    <r>
      <rPr>
        <sz val="10"/>
        <color indexed="8"/>
        <rFont val="Times New Roman"/>
        <family val="1"/>
      </rPr>
      <t>   Формирование дела для обращение в суд;</t>
    </r>
  </si>
  <si>
    <r>
      <t>·</t>
    </r>
    <r>
      <rPr>
        <sz val="10"/>
        <color indexed="8"/>
        <rFont val="Times New Roman"/>
        <family val="1"/>
      </rPr>
      <t>   Подача документации в суд;</t>
    </r>
  </si>
  <si>
    <r>
      <t>·</t>
    </r>
    <r>
      <rPr>
        <sz val="10"/>
        <color indexed="8"/>
        <rFont val="Times New Roman"/>
        <family val="1"/>
      </rPr>
      <t>  Представительство интересов в суде;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</si>
  <si>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>госпошлина за государственную регистрацию юридического лица;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</si>
  <si>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>госпошлина за государственную регистрацию индивидуального предпринимателя ;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</si>
  <si>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 xml:space="preserve">госпошлина за заверение подписи заявителя на заявлении у нотариуса; 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</si>
  <si>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 xml:space="preserve">плата за предоставление  МРИ ФНС заверенных копий учредительных документов; 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</si>
  <si>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 xml:space="preserve">плата за предоставление копий учредительных документов, заверенных территориальной ИФНС; 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</si>
  <si>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>плата за предоставление сведений, содержащихся в Едином государственном реестре юридических лиц (ЕГРЮЛ);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</si>
  <si>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>государственная пошлина за удостоверение у нотариуса копий учредительных документов;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</si>
  <si>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 xml:space="preserve">государственная пошлина за удостоверение нотариусом подписи на карточке образца подписей и оттиска печати; 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</si>
  <si>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>стоимость изготовления дополнительных печатей (если это не самостоятельная услуга) – в зависимости от вида печати;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</si>
  <si>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>а также иные государственные пошлины и/или аналогичные расходы.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</si>
  <si>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b/>
        <sz val="10"/>
        <color indexed="8"/>
        <rFont val="Times New Roman"/>
        <family val="1"/>
      </rPr>
      <t>изготовление печати</t>
    </r>
  </si>
  <si>
    <r>
      <rPr>
        <b/>
        <sz val="10"/>
        <color indexed="8"/>
        <rFont val="Times New Roman"/>
        <family val="1"/>
      </rPr>
      <t>· </t>
    </r>
    <r>
      <rPr>
        <sz val="10"/>
        <color indexed="8"/>
        <rFont val="Times New Roman"/>
        <family val="1"/>
      </rPr>
      <t>  устные юридические  консультации по вопросам хозяйственной деятельности клиента;</t>
    </r>
  </si>
  <si>
    <r>
      <rPr>
        <b/>
        <sz val="10"/>
        <color indexed="8"/>
        <rFont val="Times New Roman"/>
        <family val="1"/>
      </rPr>
      <t>·  </t>
    </r>
    <r>
      <rPr>
        <sz val="10"/>
        <color indexed="8"/>
        <rFont val="Times New Roman"/>
        <family val="1"/>
      </rPr>
      <t> письменные юридические консультации, подготовка заключений по вопросам применения действующего законодательства, справки по правовым вопросам;</t>
    </r>
  </si>
  <si>
    <r>
      <rPr>
        <b/>
        <sz val="10"/>
        <color indexed="8"/>
        <rFont val="Times New Roman"/>
        <family val="1"/>
      </rPr>
      <t>·  </t>
    </r>
    <r>
      <rPr>
        <sz val="10"/>
        <color indexed="8"/>
        <rFont val="Times New Roman"/>
        <family val="1"/>
      </rPr>
      <t>проверка внутренних локальных документов Заказчика на соответствию требованиям действующего законодательства;</t>
    </r>
  </si>
  <si>
    <r>
      <rPr>
        <b/>
        <sz val="10"/>
        <color indexed="8"/>
        <rFont val="Times New Roman"/>
        <family val="1"/>
      </rPr>
      <t>·  </t>
    </r>
    <r>
      <rPr>
        <sz val="10"/>
        <color indexed="8"/>
        <rFont val="Times New Roman"/>
        <family val="1"/>
      </rPr>
      <t>оказание помощи в подготовке и правильном оформлении внутренних локальных документов Заказчика;</t>
    </r>
  </si>
  <si>
    <r>
      <rPr>
        <b/>
        <sz val="10"/>
        <color indexed="8"/>
        <rFont val="Times New Roman"/>
        <family val="1"/>
      </rPr>
      <t>·  </t>
    </r>
    <r>
      <rPr>
        <sz val="10"/>
        <color indexed="8"/>
        <rFont val="Times New Roman"/>
        <family val="1"/>
      </rPr>
      <t>составление ответов на претензии контрагентов и жалоб граждан, а также последующее своевременное и законное их разрешение;</t>
    </r>
  </si>
  <si>
    <r>
      <rPr>
        <b/>
        <sz val="10"/>
        <color indexed="8"/>
        <rFont val="Times New Roman"/>
        <family val="1"/>
      </rPr>
      <t>· </t>
    </r>
    <r>
      <rPr>
        <sz val="10"/>
        <color indexed="8"/>
        <rFont val="Times New Roman"/>
        <family val="1"/>
      </rPr>
      <t> разработка и правовая экспертиза любых видов договоров;</t>
    </r>
  </si>
  <si>
    <r>
      <rPr>
        <b/>
        <sz val="10"/>
        <color indexed="8"/>
        <rFont val="Times New Roman"/>
        <family val="1"/>
      </rPr>
      <t>· </t>
    </r>
    <r>
      <rPr>
        <sz val="10"/>
        <color indexed="8"/>
        <rFont val="Times New Roman"/>
        <family val="1"/>
      </rPr>
      <t> подготовка исковых заявлений и представление интересов Заказчика в судах, территориально расположенных в г. Казани.</t>
    </r>
  </si>
  <si>
    <r>
      <t xml:space="preserve">Пакет ЭКОНОМ - </t>
    </r>
    <r>
      <rPr>
        <b/>
        <sz val="11"/>
        <rFont val="Times New Roman"/>
        <family val="1"/>
      </rPr>
      <t>2 000 рублей в месяц</t>
    </r>
  </si>
  <si>
    <r>
      <t xml:space="preserve">Пакет СТАНДАРТ - </t>
    </r>
    <r>
      <rPr>
        <b/>
        <sz val="11"/>
        <rFont val="Times New Roman"/>
        <family val="1"/>
      </rPr>
      <t>5 000 рублей в месяц</t>
    </r>
  </si>
  <si>
    <r>
      <t xml:space="preserve">Пакет УНИВЕРСАЛ - </t>
    </r>
    <r>
      <rPr>
        <b/>
        <sz val="11"/>
        <rFont val="Times New Roman"/>
        <family val="1"/>
      </rPr>
      <t>10 000 рублей в месяц</t>
    </r>
  </si>
  <si>
    <r>
      <t xml:space="preserve">Пакет ПРЕМИУМ - </t>
    </r>
    <r>
      <rPr>
        <b/>
        <sz val="11"/>
        <rFont val="Times New Roman"/>
        <family val="1"/>
      </rPr>
      <t>15 000 рублей в месяц</t>
    </r>
  </si>
  <si>
    <t>Пакет СТАНДАРТ - 5000 рублей в месяц</t>
  </si>
  <si>
    <t>Пакет ПРЕМИУМ - 15000 рублей в месяц</t>
  </si>
  <si>
    <t>Пакет УНИВЕРСАЛ - 10000 рублей в месяц</t>
  </si>
  <si>
    <t>Пакет ЭКОНОМ - 2000 рублей в месяц</t>
  </si>
  <si>
    <t xml:space="preserve">за отдельную плату согласно прайса 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</si>
</sst>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Symbol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Symbol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Symbol"/>
      <family val="1"/>
    </font>
    <font>
      <b/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Symbol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5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52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left" vertical="center" wrapText="1" indent="3"/>
    </xf>
    <xf numFmtId="0" fontId="54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left" vertical="center" wrapText="1" indent="2"/>
    </xf>
    <xf numFmtId="0" fontId="51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0" fontId="54" fillId="0" borderId="14" xfId="0" applyFont="1" applyBorder="1" applyAlignment="1">
      <alignment horizontal="justify" vertical="center" wrapText="1"/>
    </xf>
    <xf numFmtId="9" fontId="0" fillId="0" borderId="0" xfId="0" applyNumberFormat="1" applyAlignment="1">
      <alignment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52" fillId="33" borderId="10" xfId="0" applyFont="1" applyFill="1" applyBorder="1" applyAlignment="1">
      <alignment vertical="center" wrapText="1"/>
    </xf>
    <xf numFmtId="0" fontId="55" fillId="0" borderId="18" xfId="0" applyFont="1" applyBorder="1" applyAlignment="1">
      <alignment/>
    </xf>
    <xf numFmtId="0" fontId="55" fillId="0" borderId="18" xfId="0" applyFont="1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19" xfId="0" applyFont="1" applyBorder="1" applyAlignment="1">
      <alignment horizontal="justify" vertical="center" wrapText="1"/>
    </xf>
    <xf numFmtId="0" fontId="58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8" fillId="0" borderId="18" xfId="0" applyFont="1" applyBorder="1" applyAlignment="1">
      <alignment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justify" vertical="center" wrapText="1"/>
    </xf>
    <xf numFmtId="0" fontId="57" fillId="0" borderId="20" xfId="0" applyFont="1" applyBorder="1" applyAlignment="1">
      <alignment horizontal="justify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center" wrapText="1"/>
    </xf>
    <xf numFmtId="0" fontId="58" fillId="0" borderId="18" xfId="0" applyFont="1" applyBorder="1" applyAlignment="1">
      <alignment vertical="center" wrapText="1"/>
    </xf>
    <xf numFmtId="0" fontId="57" fillId="0" borderId="18" xfId="0" applyFont="1" applyBorder="1" applyAlignment="1">
      <alignment horizontal="justify" vertical="center" wrapText="1"/>
    </xf>
    <xf numFmtId="0" fontId="59" fillId="0" borderId="22" xfId="0" applyFont="1" applyBorder="1" applyAlignment="1">
      <alignment horizontal="center" vertical="center" wrapText="1"/>
    </xf>
    <xf numFmtId="9" fontId="60" fillId="0" borderId="0" xfId="0" applyNumberFormat="1" applyFont="1" applyFill="1" applyAlignment="1">
      <alignment horizontal="center" wrapText="1"/>
    </xf>
    <xf numFmtId="0" fontId="58" fillId="0" borderId="23" xfId="0" applyFont="1" applyBorder="1" applyAlignment="1">
      <alignment horizontal="left" wrapText="1"/>
    </xf>
    <xf numFmtId="0" fontId="58" fillId="0" borderId="20" xfId="0" applyFont="1" applyBorder="1" applyAlignment="1">
      <alignment horizontal="left" wrapText="1"/>
    </xf>
    <xf numFmtId="0" fontId="58" fillId="0" borderId="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11" fillId="0" borderId="18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justify" vertical="center" wrapText="1"/>
    </xf>
    <xf numFmtId="0" fontId="53" fillId="0" borderId="24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justify" vertical="center" wrapText="1"/>
    </xf>
    <xf numFmtId="0" fontId="53" fillId="0" borderId="25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justify" vertical="center" wrapText="1"/>
    </xf>
    <xf numFmtId="0" fontId="52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51" fillId="0" borderId="17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justify" vertical="center" wrapText="1"/>
    </xf>
    <xf numFmtId="0" fontId="54" fillId="0" borderId="26" xfId="0" applyFont="1" applyBorder="1" applyAlignment="1">
      <alignment horizontal="justify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2" fillId="0" borderId="11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33" borderId="28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left" vertical="center"/>
    </xf>
    <xf numFmtId="0" fontId="52" fillId="33" borderId="29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27" xfId="0" applyFont="1" applyBorder="1" applyAlignment="1">
      <alignment horizontal="justify" vertical="center" wrapText="1"/>
    </xf>
    <xf numFmtId="0" fontId="59" fillId="0" borderId="23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9" fontId="62" fillId="0" borderId="0" xfId="0" applyNumberFormat="1" applyFont="1" applyFill="1" applyAlignment="1">
      <alignment horizont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55.140625" style="0" customWidth="1"/>
    <col min="2" max="2" width="26.8515625" style="0" customWidth="1"/>
    <col min="3" max="4" width="17.28125" style="0" customWidth="1"/>
    <col min="6" max="6" width="19.421875" style="0" customWidth="1"/>
  </cols>
  <sheetData>
    <row r="1" spans="5:6" ht="15">
      <c r="E1">
        <f>(50000/87*13+50000/87*100*0.202+50000)/168</f>
        <v>411.1932129173509</v>
      </c>
      <c r="F1" s="21"/>
    </row>
    <row r="2" ht="15">
      <c r="F2" s="21"/>
    </row>
    <row r="3" spans="1:6" ht="36">
      <c r="A3" s="1" t="s">
        <v>0</v>
      </c>
      <c r="B3" s="1" t="s">
        <v>1</v>
      </c>
      <c r="C3" s="1" t="s">
        <v>2</v>
      </c>
      <c r="D3" s="18" t="s">
        <v>3</v>
      </c>
      <c r="E3" s="29" t="s">
        <v>95</v>
      </c>
      <c r="F3" s="29" t="s">
        <v>96</v>
      </c>
    </row>
    <row r="4" spans="1:6" ht="15">
      <c r="A4" s="69" t="s">
        <v>4</v>
      </c>
      <c r="B4" s="70"/>
      <c r="C4" s="1"/>
      <c r="D4" s="18"/>
      <c r="E4" s="30"/>
      <c r="F4" s="30"/>
    </row>
    <row r="5" spans="1:6" ht="15">
      <c r="A5" s="105" t="s">
        <v>5</v>
      </c>
      <c r="B5" s="106"/>
      <c r="C5" s="96"/>
      <c r="D5" s="19"/>
      <c r="E5" s="30"/>
      <c r="F5" s="30"/>
    </row>
    <row r="6" spans="1:6" ht="24">
      <c r="A6" s="59" t="s">
        <v>6</v>
      </c>
      <c r="B6" s="60"/>
      <c r="C6" s="97"/>
      <c r="D6" s="22" t="s">
        <v>14</v>
      </c>
      <c r="E6" s="30"/>
      <c r="F6" s="30"/>
    </row>
    <row r="7" spans="1:6" ht="15">
      <c r="A7" s="59" t="s">
        <v>7</v>
      </c>
      <c r="B7" s="60"/>
      <c r="C7" s="97"/>
      <c r="D7" s="22"/>
      <c r="E7" s="30"/>
      <c r="F7" s="30"/>
    </row>
    <row r="8" spans="1:6" ht="27" customHeight="1">
      <c r="A8" s="59" t="s">
        <v>8</v>
      </c>
      <c r="B8" s="60"/>
      <c r="C8" s="97"/>
      <c r="D8" s="22" t="s">
        <v>15</v>
      </c>
      <c r="E8" s="30"/>
      <c r="F8" s="30"/>
    </row>
    <row r="9" spans="1:6" ht="24">
      <c r="A9" s="59" t="s">
        <v>9</v>
      </c>
      <c r="B9" s="60"/>
      <c r="C9" s="97"/>
      <c r="D9" s="22" t="s">
        <v>16</v>
      </c>
      <c r="E9" s="30"/>
      <c r="F9" s="30"/>
    </row>
    <row r="10" spans="1:6" ht="15">
      <c r="A10" s="59" t="s">
        <v>10</v>
      </c>
      <c r="B10" s="60"/>
      <c r="C10" s="97"/>
      <c r="D10" s="22"/>
      <c r="E10" s="30"/>
      <c r="F10" s="30"/>
    </row>
    <row r="11" spans="1:6" ht="15">
      <c r="A11" s="59" t="s">
        <v>11</v>
      </c>
      <c r="B11" s="60"/>
      <c r="C11" s="97"/>
      <c r="D11" s="22"/>
      <c r="E11" s="30"/>
      <c r="F11" s="30"/>
    </row>
    <row r="12" spans="1:6" ht="15">
      <c r="A12" s="59" t="s">
        <v>12</v>
      </c>
      <c r="B12" s="60"/>
      <c r="C12" s="97"/>
      <c r="D12" s="22"/>
      <c r="E12" s="30"/>
      <c r="F12" s="30"/>
    </row>
    <row r="13" spans="1:6" ht="15">
      <c r="A13" s="59" t="s">
        <v>13</v>
      </c>
      <c r="B13" s="60"/>
      <c r="C13" s="97"/>
      <c r="D13" s="22"/>
      <c r="E13" s="30"/>
      <c r="F13" s="30"/>
    </row>
    <row r="14" spans="1:6" ht="15">
      <c r="A14" s="94"/>
      <c r="B14" s="95"/>
      <c r="C14" s="98"/>
      <c r="D14" s="23" t="s">
        <v>17</v>
      </c>
      <c r="E14" s="30"/>
      <c r="F14" s="30"/>
    </row>
    <row r="15" spans="1:6" ht="15">
      <c r="A15" s="4" t="s">
        <v>18</v>
      </c>
      <c r="B15" s="4" t="s">
        <v>19</v>
      </c>
      <c r="C15" s="4"/>
      <c r="D15" s="24">
        <v>10</v>
      </c>
      <c r="E15" s="30">
        <f>((D15*$E$1)/80*100)/94*100</f>
        <v>5467.994852624347</v>
      </c>
      <c r="F15" s="31" t="s">
        <v>104</v>
      </c>
    </row>
    <row r="16" spans="1:6" ht="15">
      <c r="A16" s="69" t="s">
        <v>20</v>
      </c>
      <c r="B16" s="70"/>
      <c r="C16" s="1"/>
      <c r="D16" s="18"/>
      <c r="E16" s="30"/>
      <c r="F16" s="30"/>
    </row>
    <row r="17" spans="1:6" ht="24">
      <c r="A17" s="4" t="s">
        <v>21</v>
      </c>
      <c r="B17" s="4" t="s">
        <v>22</v>
      </c>
      <c r="C17" s="4"/>
      <c r="D17" s="24">
        <v>5</v>
      </c>
      <c r="E17" s="30">
        <f aca="true" t="shared" si="0" ref="E17:E22">((D17*$E$1)/80*100)/94*100</f>
        <v>2733.9974263121735</v>
      </c>
      <c r="F17" s="31" t="s">
        <v>22</v>
      </c>
    </row>
    <row r="18" spans="1:7" ht="24">
      <c r="A18" s="4" t="s">
        <v>23</v>
      </c>
      <c r="B18" s="4" t="s">
        <v>24</v>
      </c>
      <c r="C18" s="4"/>
      <c r="D18" s="24">
        <v>1</v>
      </c>
      <c r="E18" s="30">
        <f t="shared" si="0"/>
        <v>546.7994852624346</v>
      </c>
      <c r="F18" s="31" t="s">
        <v>24</v>
      </c>
      <c r="G18" t="s">
        <v>105</v>
      </c>
    </row>
    <row r="19" spans="1:6" ht="24">
      <c r="A19" s="4" t="s">
        <v>25</v>
      </c>
      <c r="B19" s="4" t="s">
        <v>26</v>
      </c>
      <c r="C19" s="4"/>
      <c r="D19" s="24">
        <v>1</v>
      </c>
      <c r="E19" s="30">
        <f t="shared" si="0"/>
        <v>546.7994852624346</v>
      </c>
      <c r="F19" s="31" t="s">
        <v>26</v>
      </c>
    </row>
    <row r="20" spans="1:6" ht="24">
      <c r="A20" s="4" t="s">
        <v>27</v>
      </c>
      <c r="B20" s="4" t="s">
        <v>28</v>
      </c>
      <c r="C20" s="4"/>
      <c r="D20" s="24">
        <v>1</v>
      </c>
      <c r="E20" s="30">
        <f t="shared" si="0"/>
        <v>546.7994852624346</v>
      </c>
      <c r="F20" s="31" t="s">
        <v>28</v>
      </c>
    </row>
    <row r="21" spans="1:6" ht="15">
      <c r="A21" s="4" t="s">
        <v>29</v>
      </c>
      <c r="B21" s="4" t="s">
        <v>30</v>
      </c>
      <c r="C21" s="4"/>
      <c r="D21" s="24">
        <v>5</v>
      </c>
      <c r="E21" s="30">
        <f t="shared" si="0"/>
        <v>2733.9974263121735</v>
      </c>
      <c r="F21" s="31" t="s">
        <v>30</v>
      </c>
    </row>
    <row r="22" spans="1:6" ht="15">
      <c r="A22" s="4" t="s">
        <v>31</v>
      </c>
      <c r="B22" s="4" t="s">
        <v>28</v>
      </c>
      <c r="C22" s="4"/>
      <c r="D22" s="24">
        <v>1</v>
      </c>
      <c r="E22" s="30">
        <f t="shared" si="0"/>
        <v>546.7994852624346</v>
      </c>
      <c r="F22" s="31" t="s">
        <v>28</v>
      </c>
    </row>
    <row r="23" spans="1:6" ht="15">
      <c r="A23" s="4" t="s">
        <v>32</v>
      </c>
      <c r="B23" s="4" t="s">
        <v>33</v>
      </c>
      <c r="C23" s="4"/>
      <c r="D23" s="25"/>
      <c r="E23" s="30"/>
      <c r="F23" s="31" t="s">
        <v>33</v>
      </c>
    </row>
    <row r="24" spans="1:6" ht="15">
      <c r="A24" s="4" t="s">
        <v>34</v>
      </c>
      <c r="B24" s="4" t="s">
        <v>28</v>
      </c>
      <c r="C24" s="4"/>
      <c r="D24" s="24">
        <v>1.5</v>
      </c>
      <c r="E24" s="30">
        <f>((D24*$E$1)/80*100)/94*100</f>
        <v>820.199227893652</v>
      </c>
      <c r="F24" s="31" t="s">
        <v>28</v>
      </c>
    </row>
    <row r="25" spans="1:6" ht="15">
      <c r="A25" s="69" t="s">
        <v>36</v>
      </c>
      <c r="B25" s="70"/>
      <c r="C25" s="1"/>
      <c r="D25" s="18"/>
      <c r="E25" s="30"/>
      <c r="F25" s="30"/>
    </row>
    <row r="26" spans="1:6" ht="15">
      <c r="A26" s="4" t="s">
        <v>37</v>
      </c>
      <c r="B26" s="4" t="s">
        <v>38</v>
      </c>
      <c r="C26" s="4"/>
      <c r="D26" s="25">
        <v>2</v>
      </c>
      <c r="E26" s="30">
        <f>((D26*$E$1)/80*100)/94*100</f>
        <v>1093.5989705248692</v>
      </c>
      <c r="F26" s="31" t="s">
        <v>35</v>
      </c>
    </row>
    <row r="27" spans="1:6" ht="15">
      <c r="A27" s="4" t="s">
        <v>39</v>
      </c>
      <c r="B27" s="4" t="s">
        <v>35</v>
      </c>
      <c r="C27" s="4"/>
      <c r="D27" s="25">
        <v>2</v>
      </c>
      <c r="E27" s="30">
        <f>((D27*$E$1)/80*100)/94*100</f>
        <v>1093.5989705248692</v>
      </c>
      <c r="F27" s="31" t="s">
        <v>35</v>
      </c>
    </row>
    <row r="28" spans="1:6" ht="15">
      <c r="A28" s="4" t="s">
        <v>40</v>
      </c>
      <c r="B28" s="4" t="s">
        <v>38</v>
      </c>
      <c r="C28" s="4"/>
      <c r="D28" s="25">
        <v>2</v>
      </c>
      <c r="E28" s="30">
        <f>((D28*$E$1)/80*100)/94*100</f>
        <v>1093.5989705248692</v>
      </c>
      <c r="F28" s="31" t="s">
        <v>35</v>
      </c>
    </row>
    <row r="29" spans="1:6" ht="36">
      <c r="A29" s="4" t="s">
        <v>41</v>
      </c>
      <c r="B29" s="4" t="s">
        <v>42</v>
      </c>
      <c r="C29" s="4"/>
      <c r="D29" s="25">
        <v>2</v>
      </c>
      <c r="E29" s="30">
        <f>((D29*$E$1)/80*100)/94*100</f>
        <v>1093.5989705248692</v>
      </c>
      <c r="F29" s="31" t="s">
        <v>35</v>
      </c>
    </row>
    <row r="30" spans="1:6" ht="24">
      <c r="A30" s="4" t="s">
        <v>43</v>
      </c>
      <c r="B30" s="4" t="s">
        <v>44</v>
      </c>
      <c r="C30" s="4"/>
      <c r="D30" s="25">
        <v>4</v>
      </c>
      <c r="E30" s="30">
        <f>((D30*$E$1)/80*100)/94*100</f>
        <v>2187.1979410497383</v>
      </c>
      <c r="F30" s="31" t="s">
        <v>106</v>
      </c>
    </row>
    <row r="31" spans="1:6" ht="15">
      <c r="A31" s="69" t="s">
        <v>62</v>
      </c>
      <c r="B31" s="70"/>
      <c r="C31" s="1"/>
      <c r="D31" s="18"/>
      <c r="E31" s="30"/>
      <c r="F31" s="30"/>
    </row>
    <row r="32" spans="1:6" ht="15">
      <c r="A32" s="69" t="s">
        <v>63</v>
      </c>
      <c r="B32" s="70"/>
      <c r="C32" s="1"/>
      <c r="D32" s="18"/>
      <c r="E32" s="30"/>
      <c r="F32" s="30"/>
    </row>
    <row r="33" spans="1:6" ht="15">
      <c r="A33" s="16" t="s">
        <v>64</v>
      </c>
      <c r="B33" s="5" t="s">
        <v>70</v>
      </c>
      <c r="C33" s="72"/>
      <c r="D33" s="26"/>
      <c r="E33" s="30"/>
      <c r="F33" s="99" t="s">
        <v>70</v>
      </c>
    </row>
    <row r="34" spans="1:6" ht="15">
      <c r="A34" s="13" t="s">
        <v>65</v>
      </c>
      <c r="B34" s="6"/>
      <c r="C34" s="73"/>
      <c r="D34" s="27"/>
      <c r="E34" s="30"/>
      <c r="F34" s="100"/>
    </row>
    <row r="35" spans="1:6" ht="15">
      <c r="A35" s="13" t="s">
        <v>66</v>
      </c>
      <c r="B35" s="7" t="s">
        <v>71</v>
      </c>
      <c r="C35" s="73"/>
      <c r="D35" s="27"/>
      <c r="E35" s="30"/>
      <c r="F35" s="100"/>
    </row>
    <row r="36" spans="1:6" ht="15">
      <c r="A36" s="13" t="s">
        <v>67</v>
      </c>
      <c r="B36" s="6"/>
      <c r="C36" s="73"/>
      <c r="D36" s="27">
        <v>7</v>
      </c>
      <c r="E36" s="30">
        <f>((D36*$E$1)/80*100)/94*100</f>
        <v>3827.5963968370424</v>
      </c>
      <c r="F36" s="100"/>
    </row>
    <row r="37" spans="1:6" ht="15">
      <c r="A37" s="13" t="s">
        <v>68</v>
      </c>
      <c r="B37" s="6"/>
      <c r="C37" s="73"/>
      <c r="D37" s="27"/>
      <c r="E37" s="30"/>
      <c r="F37" s="100"/>
    </row>
    <row r="38" spans="1:6" ht="15">
      <c r="A38" s="6"/>
      <c r="B38" s="6"/>
      <c r="C38" s="73"/>
      <c r="D38" s="27"/>
      <c r="E38" s="30"/>
      <c r="F38" s="100"/>
    </row>
    <row r="39" spans="1:6" ht="15">
      <c r="A39" s="17" t="s">
        <v>69</v>
      </c>
      <c r="B39" s="8"/>
      <c r="C39" s="74"/>
      <c r="D39" s="28"/>
      <c r="E39" s="30"/>
      <c r="F39" s="101"/>
    </row>
    <row r="40" spans="1:6" ht="15">
      <c r="A40" s="69" t="s">
        <v>72</v>
      </c>
      <c r="B40" s="70"/>
      <c r="C40" s="1"/>
      <c r="D40" s="18"/>
      <c r="E40" s="30"/>
      <c r="F40" s="30"/>
    </row>
    <row r="41" spans="1:6" ht="15">
      <c r="A41" s="16" t="s">
        <v>64</v>
      </c>
      <c r="B41" s="72" t="s">
        <v>73</v>
      </c>
      <c r="C41" s="72"/>
      <c r="D41" s="26"/>
      <c r="E41" s="30"/>
      <c r="F41" s="102" t="s">
        <v>73</v>
      </c>
    </row>
    <row r="42" spans="1:6" ht="15">
      <c r="A42" s="6"/>
      <c r="B42" s="73"/>
      <c r="C42" s="73"/>
      <c r="D42" s="27">
        <v>3</v>
      </c>
      <c r="E42" s="30">
        <f>((D42*$E$1)/80*100)/94*100</f>
        <v>1640.398455787304</v>
      </c>
      <c r="F42" s="103"/>
    </row>
    <row r="43" spans="1:6" ht="15">
      <c r="A43" s="17" t="s">
        <v>69</v>
      </c>
      <c r="B43" s="74"/>
      <c r="C43" s="74"/>
      <c r="D43" s="28"/>
      <c r="E43" s="30"/>
      <c r="F43" s="104"/>
    </row>
    <row r="44" spans="1:6" ht="15">
      <c r="A44" s="69" t="s">
        <v>74</v>
      </c>
      <c r="B44" s="70"/>
      <c r="C44" s="1"/>
      <c r="D44" s="18"/>
      <c r="E44" s="30"/>
      <c r="F44" s="30"/>
    </row>
    <row r="45" spans="1:6" ht="15">
      <c r="A45" s="16" t="s">
        <v>64</v>
      </c>
      <c r="B45" s="72" t="s">
        <v>75</v>
      </c>
      <c r="C45" s="72"/>
      <c r="D45" s="26"/>
      <c r="E45" s="30"/>
      <c r="F45" s="102" t="s">
        <v>75</v>
      </c>
    </row>
    <row r="46" spans="1:6" ht="15">
      <c r="A46" s="6"/>
      <c r="B46" s="73"/>
      <c r="C46" s="73"/>
      <c r="D46" s="27">
        <v>3</v>
      </c>
      <c r="E46" s="30">
        <f>((D46*$E$1)/80*100)/94*100</f>
        <v>1640.398455787304</v>
      </c>
      <c r="F46" s="103"/>
    </row>
    <row r="47" spans="1:6" ht="15">
      <c r="A47" s="17" t="s">
        <v>69</v>
      </c>
      <c r="B47" s="74"/>
      <c r="C47" s="74"/>
      <c r="D47" s="28"/>
      <c r="E47" s="30"/>
      <c r="F47" s="104"/>
    </row>
    <row r="48" spans="1:6" ht="15">
      <c r="A48" s="75"/>
      <c r="B48" s="76"/>
      <c r="C48" s="79"/>
      <c r="D48" s="81"/>
      <c r="E48" s="30"/>
      <c r="F48" s="30"/>
    </row>
    <row r="49" spans="1:6" ht="15">
      <c r="A49" s="77" t="s">
        <v>76</v>
      </c>
      <c r="B49" s="78"/>
      <c r="C49" s="80"/>
      <c r="D49" s="82"/>
      <c r="E49" s="30"/>
      <c r="F49" s="30"/>
    </row>
    <row r="50" spans="1:6" ht="15">
      <c r="A50" s="69" t="s">
        <v>63</v>
      </c>
      <c r="B50" s="70"/>
      <c r="C50" s="1"/>
      <c r="D50" s="18"/>
      <c r="E50" s="30"/>
      <c r="F50" s="30"/>
    </row>
    <row r="51" spans="1:6" ht="15">
      <c r="A51" s="16" t="s">
        <v>64</v>
      </c>
      <c r="B51" s="72" t="s">
        <v>77</v>
      </c>
      <c r="C51" s="72"/>
      <c r="D51" s="26"/>
      <c r="E51" s="30"/>
      <c r="F51" s="102" t="s">
        <v>101</v>
      </c>
    </row>
    <row r="52" spans="1:6" ht="15">
      <c r="A52" s="13" t="s">
        <v>65</v>
      </c>
      <c r="B52" s="73"/>
      <c r="C52" s="73"/>
      <c r="D52" s="27"/>
      <c r="E52" s="30"/>
      <c r="F52" s="103"/>
    </row>
    <row r="53" spans="1:6" ht="15">
      <c r="A53" s="13" t="s">
        <v>66</v>
      </c>
      <c r="B53" s="73"/>
      <c r="C53" s="73"/>
      <c r="D53" s="27"/>
      <c r="E53" s="30"/>
      <c r="F53" s="103"/>
    </row>
    <row r="54" spans="1:6" ht="15">
      <c r="A54" s="13" t="s">
        <v>67</v>
      </c>
      <c r="B54" s="73"/>
      <c r="C54" s="73"/>
      <c r="D54" s="27">
        <v>7</v>
      </c>
      <c r="E54" s="30">
        <f>((D54*$E$1)/80*100)/94*100</f>
        <v>3827.5963968370424</v>
      </c>
      <c r="F54" s="103"/>
    </row>
    <row r="55" spans="1:6" ht="15">
      <c r="A55" s="13" t="s">
        <v>68</v>
      </c>
      <c r="B55" s="73"/>
      <c r="C55" s="73"/>
      <c r="D55" s="27"/>
      <c r="E55" s="30"/>
      <c r="F55" s="103"/>
    </row>
    <row r="56" spans="1:6" ht="15">
      <c r="A56" s="6"/>
      <c r="B56" s="73"/>
      <c r="C56" s="73"/>
      <c r="D56" s="27"/>
      <c r="E56" s="30"/>
      <c r="F56" s="103"/>
    </row>
    <row r="57" spans="1:6" ht="15">
      <c r="A57" s="17" t="s">
        <v>69</v>
      </c>
      <c r="B57" s="74"/>
      <c r="C57" s="74"/>
      <c r="D57" s="28"/>
      <c r="E57" s="30"/>
      <c r="F57" s="104"/>
    </row>
    <row r="58" spans="1:6" ht="15">
      <c r="A58" s="69" t="s">
        <v>72</v>
      </c>
      <c r="B58" s="70"/>
      <c r="C58" s="1"/>
      <c r="D58" s="18"/>
      <c r="E58" s="30"/>
      <c r="F58" s="30"/>
    </row>
    <row r="59" spans="1:6" ht="15">
      <c r="A59" s="16" t="s">
        <v>64</v>
      </c>
      <c r="B59" s="72" t="s">
        <v>75</v>
      </c>
      <c r="C59" s="72"/>
      <c r="D59" s="26"/>
      <c r="E59" s="30"/>
      <c r="F59" s="102" t="s">
        <v>102</v>
      </c>
    </row>
    <row r="60" spans="1:6" ht="15">
      <c r="A60" s="6"/>
      <c r="B60" s="73"/>
      <c r="C60" s="73"/>
      <c r="D60" s="27">
        <v>3</v>
      </c>
      <c r="E60" s="30">
        <f>((D60*$E$1)/80*100)/94*100</f>
        <v>1640.398455787304</v>
      </c>
      <c r="F60" s="103"/>
    </row>
    <row r="61" spans="1:6" ht="15">
      <c r="A61" s="17" t="s">
        <v>69</v>
      </c>
      <c r="B61" s="74"/>
      <c r="C61" s="74"/>
      <c r="D61" s="28"/>
      <c r="E61" s="30"/>
      <c r="F61" s="104"/>
    </row>
    <row r="62" spans="1:6" ht="15">
      <c r="A62" s="69" t="s">
        <v>78</v>
      </c>
      <c r="B62" s="70"/>
      <c r="C62" s="1"/>
      <c r="D62" s="18"/>
      <c r="E62" s="30"/>
      <c r="F62" s="30"/>
    </row>
    <row r="63" spans="1:6" ht="24">
      <c r="A63" s="4" t="s">
        <v>79</v>
      </c>
      <c r="B63" s="4" t="s">
        <v>80</v>
      </c>
      <c r="C63" s="4"/>
      <c r="D63" s="25">
        <v>3</v>
      </c>
      <c r="E63" s="30">
        <f>((D63*$E$1)/80*100)/94*100</f>
        <v>1640.398455787304</v>
      </c>
      <c r="F63" s="31" t="s">
        <v>103</v>
      </c>
    </row>
    <row r="64" spans="1:6" ht="15">
      <c r="A64" s="69" t="s">
        <v>82</v>
      </c>
      <c r="B64" s="70"/>
      <c r="C64" s="1"/>
      <c r="D64" s="18"/>
      <c r="E64" s="30"/>
      <c r="F64" s="30"/>
    </row>
    <row r="65" spans="1:6" ht="15">
      <c r="A65" s="4" t="s">
        <v>83</v>
      </c>
      <c r="B65" s="4" t="s">
        <v>81</v>
      </c>
      <c r="C65" s="4"/>
      <c r="D65" s="25">
        <v>7</v>
      </c>
      <c r="E65" s="30">
        <f>((D65*$E$1)/80*100)/94*100</f>
        <v>3827.5963968370424</v>
      </c>
      <c r="F65" s="31" t="s">
        <v>81</v>
      </c>
    </row>
    <row r="66" spans="1:6" ht="15">
      <c r="A66" s="4" t="s">
        <v>84</v>
      </c>
      <c r="B66" s="4" t="s">
        <v>85</v>
      </c>
      <c r="C66" s="4"/>
      <c r="D66" s="25">
        <v>7</v>
      </c>
      <c r="E66" s="30">
        <f>((D66*$E$1)/80*100)/94*100</f>
        <v>3827.5963968370424</v>
      </c>
      <c r="F66" s="31" t="s">
        <v>81</v>
      </c>
    </row>
    <row r="67" spans="1:6" ht="15">
      <c r="A67" s="69" t="s">
        <v>86</v>
      </c>
      <c r="B67" s="70"/>
      <c r="C67" s="1"/>
      <c r="D67" s="18"/>
      <c r="E67" s="30"/>
      <c r="F67" s="30"/>
    </row>
    <row r="68" spans="1:6" ht="15">
      <c r="A68" s="66" t="s">
        <v>87</v>
      </c>
      <c r="B68" s="71"/>
      <c r="C68" s="63"/>
      <c r="D68" s="66"/>
      <c r="E68" s="30"/>
      <c r="F68" s="30"/>
    </row>
    <row r="69" spans="1:6" ht="15">
      <c r="A69" s="59" t="s">
        <v>98</v>
      </c>
      <c r="B69" s="60"/>
      <c r="C69" s="64"/>
      <c r="D69" s="67"/>
      <c r="E69" s="30"/>
      <c r="F69" s="30"/>
    </row>
    <row r="70" spans="1:6" ht="15">
      <c r="A70" s="59" t="s">
        <v>97</v>
      </c>
      <c r="B70" s="60"/>
      <c r="C70" s="64"/>
      <c r="D70" s="67"/>
      <c r="E70" s="30"/>
      <c r="F70" s="30"/>
    </row>
    <row r="71" spans="1:6" ht="15">
      <c r="A71" s="59" t="s">
        <v>99</v>
      </c>
      <c r="B71" s="60"/>
      <c r="C71" s="64"/>
      <c r="D71" s="67"/>
      <c r="E71" s="30"/>
      <c r="F71" s="30"/>
    </row>
    <row r="72" spans="1:6" ht="15">
      <c r="A72" s="59" t="s">
        <v>88</v>
      </c>
      <c r="B72" s="60"/>
      <c r="C72" s="64"/>
      <c r="D72" s="67"/>
      <c r="E72" s="30"/>
      <c r="F72" s="30"/>
    </row>
    <row r="73" spans="1:6" ht="15">
      <c r="A73" s="59" t="s">
        <v>89</v>
      </c>
      <c r="B73" s="60"/>
      <c r="C73" s="64"/>
      <c r="D73" s="67"/>
      <c r="E73" s="30"/>
      <c r="F73" s="30"/>
    </row>
    <row r="74" spans="1:6" ht="29.25" customHeight="1">
      <c r="A74" s="59" t="s">
        <v>90</v>
      </c>
      <c r="B74" s="60"/>
      <c r="C74" s="64"/>
      <c r="D74" s="67"/>
      <c r="E74" s="30"/>
      <c r="F74" s="30"/>
    </row>
    <row r="75" spans="1:6" ht="15">
      <c r="A75" s="59" t="s">
        <v>100</v>
      </c>
      <c r="B75" s="60"/>
      <c r="C75" s="64"/>
      <c r="D75" s="67"/>
      <c r="E75" s="30"/>
      <c r="F75" s="30"/>
    </row>
    <row r="76" spans="1:6" ht="29.25" customHeight="1">
      <c r="A76" s="59" t="s">
        <v>91</v>
      </c>
      <c r="B76" s="60"/>
      <c r="C76" s="64"/>
      <c r="D76" s="67"/>
      <c r="E76" s="30"/>
      <c r="F76" s="30"/>
    </row>
    <row r="77" spans="1:6" ht="29.25" customHeight="1">
      <c r="A77" s="59" t="s">
        <v>92</v>
      </c>
      <c r="B77" s="60"/>
      <c r="C77" s="64"/>
      <c r="D77" s="67"/>
      <c r="E77" s="30"/>
      <c r="F77" s="30"/>
    </row>
    <row r="78" spans="1:6" ht="15">
      <c r="A78" s="59" t="s">
        <v>93</v>
      </c>
      <c r="B78" s="60"/>
      <c r="C78" s="64"/>
      <c r="D78" s="67"/>
      <c r="E78" s="30"/>
      <c r="F78" s="30"/>
    </row>
    <row r="79" spans="1:6" ht="15">
      <c r="A79" s="61" t="s">
        <v>94</v>
      </c>
      <c r="B79" s="62"/>
      <c r="C79" s="65"/>
      <c r="D79" s="68"/>
      <c r="E79" s="30"/>
      <c r="F79" s="30"/>
    </row>
    <row r="81" spans="1:6" ht="102.75" customHeight="1">
      <c r="A81" s="89" t="s">
        <v>61</v>
      </c>
      <c r="B81" s="90"/>
      <c r="C81" s="15"/>
      <c r="D81" s="20"/>
      <c r="E81" s="30"/>
      <c r="F81" s="30"/>
    </row>
    <row r="82" spans="1:6" ht="15">
      <c r="A82" s="69" t="s">
        <v>45</v>
      </c>
      <c r="B82" s="70"/>
      <c r="C82" s="1"/>
      <c r="D82" s="18"/>
      <c r="E82" s="30"/>
      <c r="F82" s="30"/>
    </row>
    <row r="83" spans="1:6" ht="15">
      <c r="A83" s="2"/>
      <c r="B83" s="12"/>
      <c r="C83" s="83"/>
      <c r="D83" s="86"/>
      <c r="E83" s="30"/>
      <c r="F83" s="91" t="s">
        <v>123</v>
      </c>
    </row>
    <row r="84" spans="1:6" ht="48">
      <c r="A84" s="9" t="s">
        <v>46</v>
      </c>
      <c r="B84" s="3" t="s">
        <v>54</v>
      </c>
      <c r="C84" s="84"/>
      <c r="D84" s="87"/>
      <c r="E84" s="30"/>
      <c r="F84" s="92"/>
    </row>
    <row r="85" spans="1:6" ht="24">
      <c r="A85" s="10" t="s">
        <v>47</v>
      </c>
      <c r="B85" s="3"/>
      <c r="C85" s="84"/>
      <c r="D85" s="87"/>
      <c r="E85" s="30"/>
      <c r="F85" s="92"/>
    </row>
    <row r="86" spans="1:6" ht="24">
      <c r="A86" s="10" t="s">
        <v>48</v>
      </c>
      <c r="B86" s="13" t="s">
        <v>55</v>
      </c>
      <c r="C86" s="84"/>
      <c r="D86" s="87"/>
      <c r="E86" s="30"/>
      <c r="F86" s="92"/>
    </row>
    <row r="87" spans="1:6" ht="24">
      <c r="A87" s="10" t="s">
        <v>49</v>
      </c>
      <c r="B87" s="13" t="s">
        <v>56</v>
      </c>
      <c r="C87" s="84"/>
      <c r="D87" s="87"/>
      <c r="E87" s="30"/>
      <c r="F87" s="92"/>
    </row>
    <row r="88" spans="1:6" ht="36">
      <c r="A88" s="10" t="s">
        <v>50</v>
      </c>
      <c r="B88" s="13" t="s">
        <v>57</v>
      </c>
      <c r="C88" s="84"/>
      <c r="D88" s="87"/>
      <c r="E88" s="30"/>
      <c r="F88" s="92"/>
    </row>
    <row r="89" spans="1:6" ht="36">
      <c r="A89" s="10" t="s">
        <v>51</v>
      </c>
      <c r="B89" s="13" t="s">
        <v>58</v>
      </c>
      <c r="C89" s="84"/>
      <c r="D89" s="87"/>
      <c r="E89" s="30"/>
      <c r="F89" s="92"/>
    </row>
    <row r="90" spans="1:6" ht="24">
      <c r="A90" s="10" t="s">
        <v>52</v>
      </c>
      <c r="B90" s="13" t="s">
        <v>59</v>
      </c>
      <c r="C90" s="84"/>
      <c r="D90" s="87"/>
      <c r="E90" s="30"/>
      <c r="F90" s="92"/>
    </row>
    <row r="91" spans="1:6" ht="24">
      <c r="A91" s="10" t="s">
        <v>53</v>
      </c>
      <c r="B91" s="6"/>
      <c r="C91" s="84"/>
      <c r="D91" s="87"/>
      <c r="E91" s="30"/>
      <c r="F91" s="92"/>
    </row>
    <row r="92" spans="1:6" ht="24">
      <c r="A92" s="11"/>
      <c r="B92" s="14" t="s">
        <v>60</v>
      </c>
      <c r="C92" s="85"/>
      <c r="D92" s="88"/>
      <c r="E92" s="30"/>
      <c r="F92" s="93"/>
    </row>
  </sheetData>
  <sheetProtection/>
  <mergeCells count="60">
    <mergeCell ref="F41:F43"/>
    <mergeCell ref="F45:F47"/>
    <mergeCell ref="F59:F61"/>
    <mergeCell ref="F51:F57"/>
    <mergeCell ref="A4:B4"/>
    <mergeCell ref="A5:B5"/>
    <mergeCell ref="A6:B6"/>
    <mergeCell ref="A7:B7"/>
    <mergeCell ref="A8:B8"/>
    <mergeCell ref="C33:C39"/>
    <mergeCell ref="F83:F92"/>
    <mergeCell ref="A14:B14"/>
    <mergeCell ref="C5:C14"/>
    <mergeCell ref="A16:B16"/>
    <mergeCell ref="A10:B10"/>
    <mergeCell ref="A11:B11"/>
    <mergeCell ref="A12:B12"/>
    <mergeCell ref="A13:B13"/>
    <mergeCell ref="A9:B9"/>
    <mergeCell ref="F33:F39"/>
    <mergeCell ref="A25:B25"/>
    <mergeCell ref="A82:B82"/>
    <mergeCell ref="C83:C92"/>
    <mergeCell ref="D83:D92"/>
    <mergeCell ref="A81:B81"/>
    <mergeCell ref="A31:B31"/>
    <mergeCell ref="A32:B32"/>
    <mergeCell ref="A40:B40"/>
    <mergeCell ref="B41:B43"/>
    <mergeCell ref="C41:C43"/>
    <mergeCell ref="A44:B44"/>
    <mergeCell ref="B45:B47"/>
    <mergeCell ref="C45:C47"/>
    <mergeCell ref="D48:D49"/>
    <mergeCell ref="B51:B57"/>
    <mergeCell ref="C51:C57"/>
    <mergeCell ref="A58:B58"/>
    <mergeCell ref="B59:B61"/>
    <mergeCell ref="C59:C61"/>
    <mergeCell ref="A50:B50"/>
    <mergeCell ref="A48:B48"/>
    <mergeCell ref="A49:B49"/>
    <mergeCell ref="C48:C49"/>
    <mergeCell ref="A76:B76"/>
    <mergeCell ref="A70:B70"/>
    <mergeCell ref="A62:B62"/>
    <mergeCell ref="A64:B64"/>
    <mergeCell ref="A67:B67"/>
    <mergeCell ref="A68:B68"/>
    <mergeCell ref="A69:B69"/>
    <mergeCell ref="A77:B77"/>
    <mergeCell ref="A78:B78"/>
    <mergeCell ref="A79:B79"/>
    <mergeCell ref="C68:C79"/>
    <mergeCell ref="D68:D79"/>
    <mergeCell ref="A71:B71"/>
    <mergeCell ref="A72:B72"/>
    <mergeCell ref="A73:B73"/>
    <mergeCell ref="A74:B74"/>
    <mergeCell ref="A75:B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" sqref="C1:F8"/>
    </sheetView>
  </sheetViews>
  <sheetFormatPr defaultColWidth="9.140625" defaultRowHeight="15"/>
  <cols>
    <col min="1" max="1" width="6.140625" style="34" bestFit="1" customWidth="1"/>
    <col min="2" max="2" width="49.421875" style="35" customWidth="1"/>
    <col min="3" max="3" width="27.7109375" style="35" bestFit="1" customWidth="1"/>
    <col min="4" max="4" width="26.28125" style="34" bestFit="1" customWidth="1"/>
    <col min="5" max="5" width="29.00390625" style="35" bestFit="1" customWidth="1"/>
    <col min="6" max="6" width="26.8515625" style="35" bestFit="1" customWidth="1"/>
    <col min="7" max="16384" width="9.140625" style="34" customWidth="1"/>
  </cols>
  <sheetData>
    <row r="1" spans="1:6" s="42" customFormat="1" ht="30">
      <c r="A1" s="40" t="s">
        <v>122</v>
      </c>
      <c r="B1" s="41" t="s">
        <v>109</v>
      </c>
      <c r="C1" s="41" t="s">
        <v>159</v>
      </c>
      <c r="D1" s="41" t="s">
        <v>160</v>
      </c>
      <c r="E1" s="41" t="s">
        <v>161</v>
      </c>
      <c r="F1" s="41" t="s">
        <v>162</v>
      </c>
    </row>
    <row r="2" spans="1:6" ht="30">
      <c r="A2" s="32">
        <v>1</v>
      </c>
      <c r="B2" s="33" t="s">
        <v>119</v>
      </c>
      <c r="C2" s="33" t="s">
        <v>116</v>
      </c>
      <c r="D2" s="33" t="s">
        <v>107</v>
      </c>
      <c r="E2" s="33" t="s">
        <v>107</v>
      </c>
      <c r="F2" s="33" t="s">
        <v>107</v>
      </c>
    </row>
    <row r="3" spans="1:6" ht="45">
      <c r="A3" s="32">
        <v>2</v>
      </c>
      <c r="B3" s="33" t="s">
        <v>120</v>
      </c>
      <c r="C3" s="33" t="s">
        <v>108</v>
      </c>
      <c r="D3" s="33" t="s">
        <v>117</v>
      </c>
      <c r="E3" s="33" t="s">
        <v>116</v>
      </c>
      <c r="F3" s="33" t="s">
        <v>118</v>
      </c>
    </row>
    <row r="4" spans="1:6" ht="45">
      <c r="A4" s="32">
        <v>3</v>
      </c>
      <c r="B4" s="33" t="s">
        <v>110</v>
      </c>
      <c r="C4" s="33" t="s">
        <v>108</v>
      </c>
      <c r="D4" s="33" t="s">
        <v>117</v>
      </c>
      <c r="E4" s="33" t="s">
        <v>116</v>
      </c>
      <c r="F4" s="33" t="s">
        <v>118</v>
      </c>
    </row>
    <row r="5" spans="1:6" ht="45">
      <c r="A5" s="32">
        <v>4</v>
      </c>
      <c r="B5" s="33" t="s">
        <v>111</v>
      </c>
      <c r="C5" s="33" t="s">
        <v>108</v>
      </c>
      <c r="D5" s="33" t="s">
        <v>117</v>
      </c>
      <c r="E5" s="33" t="s">
        <v>116</v>
      </c>
      <c r="F5" s="33" t="s">
        <v>118</v>
      </c>
    </row>
    <row r="6" spans="1:6" ht="45">
      <c r="A6" s="32">
        <v>5</v>
      </c>
      <c r="B6" s="33" t="s">
        <v>112</v>
      </c>
      <c r="C6" s="33" t="s">
        <v>115</v>
      </c>
      <c r="D6" s="33" t="s">
        <v>108</v>
      </c>
      <c r="E6" s="33" t="s">
        <v>116</v>
      </c>
      <c r="F6" s="33" t="s">
        <v>118</v>
      </c>
    </row>
    <row r="7" spans="1:6" ht="30">
      <c r="A7" s="32">
        <v>6</v>
      </c>
      <c r="B7" s="33" t="s">
        <v>121</v>
      </c>
      <c r="C7" s="33" t="s">
        <v>115</v>
      </c>
      <c r="D7" s="33" t="s">
        <v>108</v>
      </c>
      <c r="E7" s="33" t="s">
        <v>116</v>
      </c>
      <c r="F7" s="33" t="s">
        <v>118</v>
      </c>
    </row>
    <row r="8" spans="1:6" ht="45">
      <c r="A8" s="32">
        <v>7</v>
      </c>
      <c r="B8" s="33" t="s">
        <v>113</v>
      </c>
      <c r="C8" s="33" t="s">
        <v>114</v>
      </c>
      <c r="D8" s="33" t="s">
        <v>115</v>
      </c>
      <c r="E8" s="33" t="s">
        <v>108</v>
      </c>
      <c r="F8" s="33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8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99.28125" style="36" customWidth="1"/>
    <col min="2" max="2" width="16.57421875" style="39" customWidth="1"/>
    <col min="3" max="5" width="16.57421875" style="36" customWidth="1"/>
    <col min="6" max="16384" width="9.140625" style="36" customWidth="1"/>
  </cols>
  <sheetData>
    <row r="1" spans="1:5" ht="18.75">
      <c r="A1" s="123" t="s">
        <v>125</v>
      </c>
      <c r="B1" s="123"/>
      <c r="C1" s="123"/>
      <c r="D1" s="123"/>
      <c r="E1" s="123"/>
    </row>
    <row r="2" spans="1:5" ht="15.75">
      <c r="A2" s="52"/>
      <c r="B2" s="52"/>
      <c r="C2" s="52"/>
      <c r="D2" s="52"/>
      <c r="E2" s="52"/>
    </row>
    <row r="3" spans="1:5" ht="40.5" customHeight="1">
      <c r="A3" s="51" t="s">
        <v>45</v>
      </c>
      <c r="B3" s="57" t="s">
        <v>166</v>
      </c>
      <c r="C3" s="57" t="s">
        <v>163</v>
      </c>
      <c r="D3" s="57" t="s">
        <v>165</v>
      </c>
      <c r="E3" s="57" t="s">
        <v>164</v>
      </c>
    </row>
    <row r="4" spans="1:5" ht="27.75" customHeight="1">
      <c r="A4" s="53" t="s">
        <v>152</v>
      </c>
      <c r="B4" s="43" t="s">
        <v>116</v>
      </c>
      <c r="C4" s="43" t="s">
        <v>107</v>
      </c>
      <c r="D4" s="43" t="s">
        <v>107</v>
      </c>
      <c r="E4" s="43" t="s">
        <v>107</v>
      </c>
    </row>
    <row r="5" spans="1:5" ht="29.25" customHeight="1">
      <c r="A5" s="53" t="s">
        <v>153</v>
      </c>
      <c r="B5" s="43" t="s">
        <v>108</v>
      </c>
      <c r="C5" s="43" t="s">
        <v>117</v>
      </c>
      <c r="D5" s="43" t="s">
        <v>116</v>
      </c>
      <c r="E5" s="43" t="s">
        <v>118</v>
      </c>
    </row>
    <row r="6" spans="1:5" ht="30" customHeight="1">
      <c r="A6" s="53" t="s">
        <v>154</v>
      </c>
      <c r="B6" s="43" t="s">
        <v>108</v>
      </c>
      <c r="C6" s="43" t="s">
        <v>117</v>
      </c>
      <c r="D6" s="43" t="s">
        <v>116</v>
      </c>
      <c r="E6" s="43" t="s">
        <v>118</v>
      </c>
    </row>
    <row r="7" spans="1:5" ht="25.5">
      <c r="A7" s="53" t="s">
        <v>155</v>
      </c>
      <c r="B7" s="43" t="s">
        <v>108</v>
      </c>
      <c r="C7" s="43" t="s">
        <v>117</v>
      </c>
      <c r="D7" s="43" t="s">
        <v>116</v>
      </c>
      <c r="E7" s="43" t="s">
        <v>118</v>
      </c>
    </row>
    <row r="8" spans="1:5" ht="29.25" customHeight="1">
      <c r="A8" s="53" t="s">
        <v>156</v>
      </c>
      <c r="B8" s="43" t="s">
        <v>115</v>
      </c>
      <c r="C8" s="43" t="s">
        <v>108</v>
      </c>
      <c r="D8" s="43" t="s">
        <v>116</v>
      </c>
      <c r="E8" s="43" t="s">
        <v>118</v>
      </c>
    </row>
    <row r="9" spans="1:5" ht="25.5">
      <c r="A9" s="53" t="s">
        <v>157</v>
      </c>
      <c r="B9" s="43" t="s">
        <v>115</v>
      </c>
      <c r="C9" s="43" t="s">
        <v>108</v>
      </c>
      <c r="D9" s="43" t="s">
        <v>116</v>
      </c>
      <c r="E9" s="43" t="s">
        <v>118</v>
      </c>
    </row>
    <row r="10" spans="1:5" ht="25.5">
      <c r="A10" s="54" t="s">
        <v>158</v>
      </c>
      <c r="B10" s="43" t="s">
        <v>167</v>
      </c>
      <c r="C10" s="43" t="s">
        <v>115</v>
      </c>
      <c r="D10" s="43" t="s">
        <v>108</v>
      </c>
      <c r="E10" s="43" t="s">
        <v>117</v>
      </c>
    </row>
    <row r="11" spans="1:5" ht="38.25" customHeight="1">
      <c r="A11" s="137" t="s">
        <v>124</v>
      </c>
      <c r="B11" s="138"/>
      <c r="C11" s="138"/>
      <c r="D11" s="138"/>
      <c r="E11" s="139"/>
    </row>
    <row r="12" spans="1:5" ht="38.25" customHeight="1">
      <c r="A12" s="58"/>
      <c r="B12" s="58"/>
      <c r="C12" s="58"/>
      <c r="D12" s="58"/>
      <c r="E12" s="58"/>
    </row>
    <row r="13" spans="1:5" ht="12.75">
      <c r="A13" s="47" t="s">
        <v>0</v>
      </c>
      <c r="B13" s="124" t="s">
        <v>1</v>
      </c>
      <c r="C13" s="125"/>
      <c r="D13" s="125"/>
      <c r="E13" s="126"/>
    </row>
    <row r="14" spans="1:5" ht="15" customHeight="1">
      <c r="A14" s="111" t="s">
        <v>126</v>
      </c>
      <c r="B14" s="112"/>
      <c r="C14" s="112"/>
      <c r="D14" s="112"/>
      <c r="E14" s="113"/>
    </row>
    <row r="15" spans="1:5" ht="15" customHeight="1">
      <c r="A15" s="48" t="s">
        <v>18</v>
      </c>
      <c r="B15" s="127" t="s">
        <v>81</v>
      </c>
      <c r="C15" s="128"/>
      <c r="D15" s="128"/>
      <c r="E15" s="129"/>
    </row>
    <row r="16" spans="1:5" ht="12.75">
      <c r="A16" s="45" t="s">
        <v>5</v>
      </c>
      <c r="B16" s="127"/>
      <c r="C16" s="128"/>
      <c r="D16" s="128"/>
      <c r="E16" s="129"/>
    </row>
    <row r="17" spans="1:5" ht="12.75">
      <c r="A17" s="37" t="s">
        <v>127</v>
      </c>
      <c r="B17" s="127"/>
      <c r="C17" s="128"/>
      <c r="D17" s="128"/>
      <c r="E17" s="129"/>
    </row>
    <row r="18" spans="1:5" ht="12.75">
      <c r="A18" s="37" t="s">
        <v>128</v>
      </c>
      <c r="B18" s="127"/>
      <c r="C18" s="128"/>
      <c r="D18" s="128"/>
      <c r="E18" s="129"/>
    </row>
    <row r="19" spans="1:5" ht="12.75">
      <c r="A19" s="37" t="s">
        <v>129</v>
      </c>
      <c r="B19" s="127"/>
      <c r="C19" s="128"/>
      <c r="D19" s="128"/>
      <c r="E19" s="129"/>
    </row>
    <row r="20" spans="1:5" ht="15" customHeight="1">
      <c r="A20" s="37" t="s">
        <v>130</v>
      </c>
      <c r="B20" s="127"/>
      <c r="C20" s="128"/>
      <c r="D20" s="128"/>
      <c r="E20" s="129"/>
    </row>
    <row r="21" spans="1:5" ht="12.75">
      <c r="A21" s="37" t="s">
        <v>131</v>
      </c>
      <c r="B21" s="127"/>
      <c r="C21" s="128"/>
      <c r="D21" s="128"/>
      <c r="E21" s="129"/>
    </row>
    <row r="22" spans="1:5" ht="12.75">
      <c r="A22" s="37" t="s">
        <v>132</v>
      </c>
      <c r="B22" s="127"/>
      <c r="C22" s="128"/>
      <c r="D22" s="128"/>
      <c r="E22" s="129"/>
    </row>
    <row r="23" spans="1:5" ht="15" customHeight="1">
      <c r="A23" s="37" t="s">
        <v>133</v>
      </c>
      <c r="B23" s="127"/>
      <c r="C23" s="128"/>
      <c r="D23" s="128"/>
      <c r="E23" s="129"/>
    </row>
    <row r="24" spans="1:5" ht="12.75">
      <c r="A24" s="46" t="s">
        <v>134</v>
      </c>
      <c r="B24" s="130"/>
      <c r="C24" s="131"/>
      <c r="D24" s="131"/>
      <c r="E24" s="132"/>
    </row>
    <row r="25" spans="1:5" ht="15" customHeight="1">
      <c r="A25" s="133" t="s">
        <v>20</v>
      </c>
      <c r="B25" s="133"/>
      <c r="C25" s="133"/>
      <c r="D25" s="133"/>
      <c r="E25" s="133"/>
    </row>
    <row r="26" spans="1:5" ht="12.75">
      <c r="A26" s="49" t="s">
        <v>21</v>
      </c>
      <c r="B26" s="110" t="s">
        <v>22</v>
      </c>
      <c r="C26" s="110"/>
      <c r="D26" s="110"/>
      <c r="E26" s="110"/>
    </row>
    <row r="27" spans="1:5" ht="12.75" customHeight="1">
      <c r="A27" s="49" t="s">
        <v>23</v>
      </c>
      <c r="B27" s="110" t="s">
        <v>24</v>
      </c>
      <c r="C27" s="110"/>
      <c r="D27" s="110"/>
      <c r="E27" s="110"/>
    </row>
    <row r="28" spans="1:5" ht="12.75" customHeight="1">
      <c r="A28" s="49" t="s">
        <v>25</v>
      </c>
      <c r="B28" s="110" t="s">
        <v>26</v>
      </c>
      <c r="C28" s="110"/>
      <c r="D28" s="110"/>
      <c r="E28" s="110"/>
    </row>
    <row r="29" spans="1:5" ht="12.75">
      <c r="A29" s="49" t="s">
        <v>27</v>
      </c>
      <c r="B29" s="110" t="s">
        <v>28</v>
      </c>
      <c r="C29" s="110"/>
      <c r="D29" s="110"/>
      <c r="E29" s="110"/>
    </row>
    <row r="30" spans="1:5" ht="12.75">
      <c r="A30" s="49" t="s">
        <v>29</v>
      </c>
      <c r="B30" s="110" t="s">
        <v>30</v>
      </c>
      <c r="C30" s="110"/>
      <c r="D30" s="110"/>
      <c r="E30" s="110"/>
    </row>
    <row r="31" spans="1:5" ht="12.75">
      <c r="A31" s="49" t="s">
        <v>31</v>
      </c>
      <c r="B31" s="110" t="s">
        <v>28</v>
      </c>
      <c r="C31" s="110"/>
      <c r="D31" s="110"/>
      <c r="E31" s="110"/>
    </row>
    <row r="32" spans="1:5" ht="12.75">
      <c r="A32" s="49" t="s">
        <v>32</v>
      </c>
      <c r="B32" s="110" t="s">
        <v>33</v>
      </c>
      <c r="C32" s="110"/>
      <c r="D32" s="110"/>
      <c r="E32" s="110"/>
    </row>
    <row r="33" spans="1:5" ht="12.75">
      <c r="A33" s="49" t="s">
        <v>34</v>
      </c>
      <c r="B33" s="110" t="s">
        <v>28</v>
      </c>
      <c r="C33" s="110"/>
      <c r="D33" s="110"/>
      <c r="E33" s="110"/>
    </row>
    <row r="34" spans="1:5" ht="12.75">
      <c r="A34" s="133" t="s">
        <v>36</v>
      </c>
      <c r="B34" s="133"/>
      <c r="C34" s="133"/>
      <c r="D34" s="133"/>
      <c r="E34" s="133"/>
    </row>
    <row r="35" spans="1:5" ht="12.75">
      <c r="A35" s="49" t="s">
        <v>37</v>
      </c>
      <c r="B35" s="110" t="s">
        <v>35</v>
      </c>
      <c r="C35" s="110"/>
      <c r="D35" s="110"/>
      <c r="E35" s="110"/>
    </row>
    <row r="36" spans="1:5" ht="12.75">
      <c r="A36" s="49" t="s">
        <v>39</v>
      </c>
      <c r="B36" s="110" t="s">
        <v>35</v>
      </c>
      <c r="C36" s="110"/>
      <c r="D36" s="110"/>
      <c r="E36" s="110"/>
    </row>
    <row r="37" spans="1:5" ht="12.75">
      <c r="A37" s="49" t="s">
        <v>40</v>
      </c>
      <c r="B37" s="110" t="s">
        <v>35</v>
      </c>
      <c r="C37" s="110"/>
      <c r="D37" s="110"/>
      <c r="E37" s="110"/>
    </row>
    <row r="38" spans="1:5" ht="12.75" customHeight="1">
      <c r="A38" s="49" t="s">
        <v>41</v>
      </c>
      <c r="B38" s="110" t="s">
        <v>35</v>
      </c>
      <c r="C38" s="110"/>
      <c r="D38" s="110"/>
      <c r="E38" s="110"/>
    </row>
    <row r="39" spans="1:5" ht="12.75" customHeight="1">
      <c r="A39" s="49" t="s">
        <v>43</v>
      </c>
      <c r="B39" s="110" t="s">
        <v>106</v>
      </c>
      <c r="C39" s="110"/>
      <c r="D39" s="110"/>
      <c r="E39" s="110"/>
    </row>
    <row r="40" spans="1:5" s="56" customFormat="1" ht="12.75" customHeight="1">
      <c r="A40" s="55"/>
      <c r="B40" s="44"/>
      <c r="C40" s="44"/>
      <c r="D40" s="44"/>
      <c r="E40" s="44"/>
    </row>
    <row r="41" spans="1:5" ht="12.75">
      <c r="A41" s="133" t="s">
        <v>62</v>
      </c>
      <c r="B41" s="133"/>
      <c r="C41" s="133"/>
      <c r="D41" s="133"/>
      <c r="E41" s="133"/>
    </row>
    <row r="42" spans="1:5" ht="12.75">
      <c r="A42" s="133" t="s">
        <v>63</v>
      </c>
      <c r="B42" s="133"/>
      <c r="C42" s="133"/>
      <c r="D42" s="133"/>
      <c r="E42" s="133"/>
    </row>
    <row r="43" spans="1:5" ht="12.75">
      <c r="A43" s="50" t="s">
        <v>135</v>
      </c>
      <c r="B43" s="114" t="s">
        <v>70</v>
      </c>
      <c r="C43" s="115"/>
      <c r="D43" s="115"/>
      <c r="E43" s="116"/>
    </row>
    <row r="44" spans="1:5" ht="12.75">
      <c r="A44" s="50" t="s">
        <v>136</v>
      </c>
      <c r="B44" s="117"/>
      <c r="C44" s="118"/>
      <c r="D44" s="118"/>
      <c r="E44" s="119"/>
    </row>
    <row r="45" spans="1:5" ht="12.75">
      <c r="A45" s="50" t="s">
        <v>137</v>
      </c>
      <c r="B45" s="117"/>
      <c r="C45" s="118"/>
      <c r="D45" s="118"/>
      <c r="E45" s="119"/>
    </row>
    <row r="46" spans="1:5" ht="12.75">
      <c r="A46" s="50" t="s">
        <v>138</v>
      </c>
      <c r="B46" s="117"/>
      <c r="C46" s="118"/>
      <c r="D46" s="118"/>
      <c r="E46" s="119"/>
    </row>
    <row r="47" spans="1:5" ht="12.75">
      <c r="A47" s="50" t="s">
        <v>139</v>
      </c>
      <c r="B47" s="117"/>
      <c r="C47" s="118"/>
      <c r="D47" s="118"/>
      <c r="E47" s="119"/>
    </row>
    <row r="48" spans="1:5" ht="12.75">
      <c r="A48" s="50" t="s">
        <v>140</v>
      </c>
      <c r="B48" s="120"/>
      <c r="C48" s="121"/>
      <c r="D48" s="121"/>
      <c r="E48" s="122"/>
    </row>
    <row r="49" spans="1:5" ht="12.75">
      <c r="A49" s="133" t="s">
        <v>72</v>
      </c>
      <c r="B49" s="133"/>
      <c r="C49" s="133"/>
      <c r="D49" s="133"/>
      <c r="E49" s="133"/>
    </row>
    <row r="50" spans="1:5" ht="12.75">
      <c r="A50" s="50" t="s">
        <v>135</v>
      </c>
      <c r="B50" s="110" t="s">
        <v>73</v>
      </c>
      <c r="C50" s="110"/>
      <c r="D50" s="110"/>
      <c r="E50" s="110"/>
    </row>
    <row r="51" spans="1:5" ht="12.75">
      <c r="A51" s="50" t="s">
        <v>140</v>
      </c>
      <c r="B51" s="110"/>
      <c r="C51" s="110"/>
      <c r="D51" s="110"/>
      <c r="E51" s="110"/>
    </row>
    <row r="52" spans="1:5" ht="12.75">
      <c r="A52" s="133" t="s">
        <v>74</v>
      </c>
      <c r="B52" s="133"/>
      <c r="C52" s="133"/>
      <c r="D52" s="133"/>
      <c r="E52" s="133"/>
    </row>
    <row r="53" spans="1:5" ht="12.75">
      <c r="A53" s="50" t="s">
        <v>135</v>
      </c>
      <c r="B53" s="110" t="s">
        <v>75</v>
      </c>
      <c r="C53" s="110"/>
      <c r="D53" s="110"/>
      <c r="E53" s="110"/>
    </row>
    <row r="54" spans="1:5" ht="12.75">
      <c r="A54" s="50" t="s">
        <v>140</v>
      </c>
      <c r="B54" s="110"/>
      <c r="C54" s="110"/>
      <c r="D54" s="110"/>
      <c r="E54" s="110"/>
    </row>
    <row r="55" spans="1:5" ht="12.75">
      <c r="A55" s="133" t="s">
        <v>76</v>
      </c>
      <c r="B55" s="133"/>
      <c r="C55" s="133"/>
      <c r="D55" s="133"/>
      <c r="E55" s="133"/>
    </row>
    <row r="56" spans="1:5" ht="12.75">
      <c r="A56" s="133" t="s">
        <v>63</v>
      </c>
      <c r="B56" s="133"/>
      <c r="C56" s="133"/>
      <c r="D56" s="133"/>
      <c r="E56" s="133"/>
    </row>
    <row r="57" spans="1:5" ht="12.75" customHeight="1">
      <c r="A57" s="50" t="s">
        <v>135</v>
      </c>
      <c r="B57" s="110" t="s">
        <v>101</v>
      </c>
      <c r="C57" s="110"/>
      <c r="D57" s="110"/>
      <c r="E57" s="110"/>
    </row>
    <row r="58" spans="1:5" ht="12.75">
      <c r="A58" s="50" t="s">
        <v>136</v>
      </c>
      <c r="B58" s="110"/>
      <c r="C58" s="110"/>
      <c r="D58" s="110"/>
      <c r="E58" s="110"/>
    </row>
    <row r="59" spans="1:5" ht="12.75">
      <c r="A59" s="50" t="s">
        <v>137</v>
      </c>
      <c r="B59" s="110"/>
      <c r="C59" s="110"/>
      <c r="D59" s="110"/>
      <c r="E59" s="110"/>
    </row>
    <row r="60" spans="1:5" ht="12.75">
      <c r="A60" s="50" t="s">
        <v>138</v>
      </c>
      <c r="B60" s="110"/>
      <c r="C60" s="110"/>
      <c r="D60" s="110"/>
      <c r="E60" s="110"/>
    </row>
    <row r="61" spans="1:5" ht="12.75">
      <c r="A61" s="50" t="s">
        <v>139</v>
      </c>
      <c r="B61" s="110"/>
      <c r="C61" s="110"/>
      <c r="D61" s="110"/>
      <c r="E61" s="110"/>
    </row>
    <row r="62" spans="1:5" ht="12.75">
      <c r="A62" s="50" t="s">
        <v>140</v>
      </c>
      <c r="B62" s="110"/>
      <c r="C62" s="110"/>
      <c r="D62" s="110"/>
      <c r="E62" s="110"/>
    </row>
    <row r="63" spans="1:5" ht="12.75">
      <c r="A63" s="111" t="s">
        <v>72</v>
      </c>
      <c r="B63" s="112"/>
      <c r="C63" s="112"/>
      <c r="D63" s="112"/>
      <c r="E63" s="113"/>
    </row>
    <row r="64" spans="1:5" ht="12.75" customHeight="1">
      <c r="A64" s="50" t="s">
        <v>135</v>
      </c>
      <c r="B64" s="110" t="s">
        <v>102</v>
      </c>
      <c r="C64" s="110"/>
      <c r="D64" s="110"/>
      <c r="E64" s="110"/>
    </row>
    <row r="65" spans="1:5" ht="12.75">
      <c r="A65" s="50" t="s">
        <v>140</v>
      </c>
      <c r="B65" s="110"/>
      <c r="C65" s="110"/>
      <c r="D65" s="110"/>
      <c r="E65" s="110"/>
    </row>
    <row r="66" spans="1:5" ht="12.75">
      <c r="A66" s="133" t="s">
        <v>78</v>
      </c>
      <c r="B66" s="133"/>
      <c r="C66" s="133"/>
      <c r="D66" s="133"/>
      <c r="E66" s="133"/>
    </row>
    <row r="67" spans="1:5" ht="12.75">
      <c r="A67" s="49" t="s">
        <v>79</v>
      </c>
      <c r="B67" s="110" t="s">
        <v>103</v>
      </c>
      <c r="C67" s="110"/>
      <c r="D67" s="110"/>
      <c r="E67" s="110"/>
    </row>
    <row r="68" spans="1:5" ht="12.75">
      <c r="A68" s="133" t="s">
        <v>82</v>
      </c>
      <c r="B68" s="133"/>
      <c r="C68" s="133"/>
      <c r="D68" s="133"/>
      <c r="E68" s="133"/>
    </row>
    <row r="69" spans="1:5" ht="12.75">
      <c r="A69" s="49" t="s">
        <v>83</v>
      </c>
      <c r="B69" s="110" t="s">
        <v>81</v>
      </c>
      <c r="C69" s="110"/>
      <c r="D69" s="110"/>
      <c r="E69" s="110"/>
    </row>
    <row r="70" spans="1:5" ht="12.75">
      <c r="A70" s="49" t="s">
        <v>84</v>
      </c>
      <c r="B70" s="110" t="s">
        <v>81</v>
      </c>
      <c r="C70" s="110"/>
      <c r="D70" s="110"/>
      <c r="E70" s="110"/>
    </row>
    <row r="71" spans="1:5" ht="39" customHeight="1">
      <c r="A71" s="55"/>
      <c r="B71" s="38"/>
      <c r="C71" s="56"/>
      <c r="D71" s="56"/>
      <c r="E71" s="56"/>
    </row>
    <row r="72" spans="1:5" ht="12.75">
      <c r="A72" s="140" t="s">
        <v>86</v>
      </c>
      <c r="B72" s="141"/>
      <c r="C72" s="141"/>
      <c r="D72" s="141"/>
      <c r="E72" s="142"/>
    </row>
    <row r="73" spans="1:5" ht="15" customHeight="1">
      <c r="A73" s="107" t="s">
        <v>87</v>
      </c>
      <c r="B73" s="108"/>
      <c r="C73" s="108"/>
      <c r="D73" s="108"/>
      <c r="E73" s="109"/>
    </row>
    <row r="74" spans="1:5" ht="15" customHeight="1">
      <c r="A74" s="107" t="s">
        <v>141</v>
      </c>
      <c r="B74" s="108"/>
      <c r="C74" s="108"/>
      <c r="D74" s="108"/>
      <c r="E74" s="109"/>
    </row>
    <row r="75" spans="1:5" ht="15" customHeight="1">
      <c r="A75" s="107" t="s">
        <v>142</v>
      </c>
      <c r="B75" s="108"/>
      <c r="C75" s="108"/>
      <c r="D75" s="108"/>
      <c r="E75" s="109"/>
    </row>
    <row r="76" spans="1:5" ht="15" customHeight="1">
      <c r="A76" s="107" t="s">
        <v>143</v>
      </c>
      <c r="B76" s="108"/>
      <c r="C76" s="108"/>
      <c r="D76" s="108"/>
      <c r="E76" s="109"/>
    </row>
    <row r="77" spans="1:5" ht="15" customHeight="1">
      <c r="A77" s="107" t="s">
        <v>144</v>
      </c>
      <c r="B77" s="108"/>
      <c r="C77" s="108"/>
      <c r="D77" s="108"/>
      <c r="E77" s="109"/>
    </row>
    <row r="78" spans="1:5" ht="15" customHeight="1">
      <c r="A78" s="107" t="s">
        <v>145</v>
      </c>
      <c r="B78" s="108"/>
      <c r="C78" s="108"/>
      <c r="D78" s="108"/>
      <c r="E78" s="109"/>
    </row>
    <row r="79" spans="1:5" ht="12.75" customHeight="1">
      <c r="A79" s="107" t="s">
        <v>146</v>
      </c>
      <c r="B79" s="108"/>
      <c r="C79" s="108"/>
      <c r="D79" s="108"/>
      <c r="E79" s="109"/>
    </row>
    <row r="80" spans="1:5" ht="15" customHeight="1">
      <c r="A80" s="107" t="s">
        <v>147</v>
      </c>
      <c r="B80" s="108"/>
      <c r="C80" s="108"/>
      <c r="D80" s="108"/>
      <c r="E80" s="109"/>
    </row>
    <row r="81" spans="1:5" ht="12.75" customHeight="1">
      <c r="A81" s="107" t="s">
        <v>148</v>
      </c>
      <c r="B81" s="108"/>
      <c r="C81" s="108"/>
      <c r="D81" s="108"/>
      <c r="E81" s="109"/>
    </row>
    <row r="82" spans="1:5" ht="12.75" customHeight="1">
      <c r="A82" s="107" t="s">
        <v>149</v>
      </c>
      <c r="B82" s="108"/>
      <c r="C82" s="108"/>
      <c r="D82" s="108"/>
      <c r="E82" s="109"/>
    </row>
    <row r="83" spans="1:5" ht="15" customHeight="1">
      <c r="A83" s="107" t="s">
        <v>150</v>
      </c>
      <c r="B83" s="108"/>
      <c r="C83" s="108"/>
      <c r="D83" s="108"/>
      <c r="E83" s="109"/>
    </row>
    <row r="84" spans="1:5" ht="12.75">
      <c r="A84" s="134" t="s">
        <v>151</v>
      </c>
      <c r="B84" s="135"/>
      <c r="C84" s="135"/>
      <c r="D84" s="135"/>
      <c r="E84" s="136"/>
    </row>
  </sheetData>
  <sheetProtection/>
  <mergeCells count="50">
    <mergeCell ref="B32:E32"/>
    <mergeCell ref="B33:E33"/>
    <mergeCell ref="A34:E34"/>
    <mergeCell ref="B35:E35"/>
    <mergeCell ref="B36:E36"/>
    <mergeCell ref="A77:E77"/>
    <mergeCell ref="A42:E42"/>
    <mergeCell ref="A41:E41"/>
    <mergeCell ref="A68:E68"/>
    <mergeCell ref="A75:E75"/>
    <mergeCell ref="A78:E78"/>
    <mergeCell ref="A79:E79"/>
    <mergeCell ref="A80:E80"/>
    <mergeCell ref="A81:E81"/>
    <mergeCell ref="B27:E27"/>
    <mergeCell ref="B28:E28"/>
    <mergeCell ref="B29:E29"/>
    <mergeCell ref="B30:E30"/>
    <mergeCell ref="B31:E31"/>
    <mergeCell ref="A49:E49"/>
    <mergeCell ref="A84:E84"/>
    <mergeCell ref="B50:E51"/>
    <mergeCell ref="B53:E54"/>
    <mergeCell ref="B57:E62"/>
    <mergeCell ref="B64:E65"/>
    <mergeCell ref="A76:E76"/>
    <mergeCell ref="A66:E66"/>
    <mergeCell ref="A56:E56"/>
    <mergeCell ref="A55:E55"/>
    <mergeCell ref="A52:E52"/>
    <mergeCell ref="A1:E1"/>
    <mergeCell ref="A82:E82"/>
    <mergeCell ref="B13:E13"/>
    <mergeCell ref="B15:E24"/>
    <mergeCell ref="A14:E14"/>
    <mergeCell ref="A25:E25"/>
    <mergeCell ref="B26:E26"/>
    <mergeCell ref="A11:E11"/>
    <mergeCell ref="B67:E67"/>
    <mergeCell ref="B69:E69"/>
    <mergeCell ref="A83:E83"/>
    <mergeCell ref="B37:E37"/>
    <mergeCell ref="B38:E38"/>
    <mergeCell ref="B39:E39"/>
    <mergeCell ref="A74:E74"/>
    <mergeCell ref="A73:E73"/>
    <mergeCell ref="A63:E63"/>
    <mergeCell ref="B43:E48"/>
    <mergeCell ref="B70:E70"/>
    <mergeCell ref="A72:E72"/>
  </mergeCells>
  <printOptions/>
  <pageMargins left="0.84" right="0.17" top="0.6" bottom="0.31" header="0.31496062992125984" footer="0.31496062992125984"/>
  <pageSetup fitToHeight="2" horizontalDpi="600" verticalDpi="600" orientation="landscape" paperSize="9" scale="78" r:id="rId1"/>
  <rowBreaks count="1" manualBreakCount="1">
    <brk id="3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2016-06-06T08:06:07Z</dcterms:modified>
  <cp:category/>
  <cp:version/>
  <cp:contentType/>
  <cp:contentStatus/>
</cp:coreProperties>
</file>